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ulti-Pump Scorecard"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2">
    <xf numFmtId="0" fontId="0" fillId="0" borderId="0" pivotButton="0" quotePrefix="0" xfId="0"/>
    <xf numFmtId="0" fontId="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16"/>
  <sheetViews>
    <sheetView workbookViewId="0">
      <selection activeCell="A1" sqref="A1"/>
    </sheetView>
  </sheetViews>
  <sheetFormatPr baseColWidth="8" defaultRowHeight="15"/>
  <cols>
    <col width="20" customWidth="1" min="1" max="1"/>
    <col width="35" customWidth="1" min="2" max="2"/>
    <col width="15" customWidth="1" min="3" max="3"/>
    <col width="15" customWidth="1" min="4" max="4"/>
    <col width="18" customWidth="1" min="5" max="5"/>
    <col width="15" customWidth="1" min="6" max="6"/>
    <col width="18" customWidth="1" min="7" max="7"/>
    <col width="15" customWidth="1" min="8" max="8"/>
    <col width="18" customWidth="1" min="9" max="9"/>
    <col width="30" customWidth="1" min="10" max="10"/>
  </cols>
  <sheetData>
    <row r="1">
      <c r="A1" s="1" t="inlineStr">
        <is>
          <t>Category</t>
        </is>
      </c>
      <c r="B1" s="1" t="inlineStr">
        <is>
          <t>Criteria</t>
        </is>
      </c>
      <c r="C1" s="1" t="inlineStr">
        <is>
          <t>Weight (1-5)</t>
        </is>
      </c>
      <c r="D1" s="1" t="inlineStr">
        <is>
          <t>Pump A Score</t>
        </is>
      </c>
      <c r="E1" s="1" t="inlineStr">
        <is>
          <t>Pump A Weighted</t>
        </is>
      </c>
      <c r="F1" s="1" t="inlineStr">
        <is>
          <t>Pump B Score</t>
        </is>
      </c>
      <c r="G1" s="1" t="inlineStr">
        <is>
          <t>Pump B Weighted</t>
        </is>
      </c>
      <c r="H1" s="1" t="inlineStr">
        <is>
          <t>Pump C Score</t>
        </is>
      </c>
      <c r="I1" s="1" t="inlineStr">
        <is>
          <t>Pump C Weighted</t>
        </is>
      </c>
      <c r="J1" s="1" t="inlineStr">
        <is>
          <t>Notes</t>
        </is>
      </c>
    </row>
    <row r="2">
      <c r="A2" t="inlineStr">
        <is>
          <t>Technical Fit</t>
        </is>
      </c>
      <c r="B2" t="inlineStr">
        <is>
          <t>Flow rate suitability</t>
        </is>
      </c>
      <c r="C2" t="inlineStr"/>
      <c r="D2" t="inlineStr"/>
      <c r="E2">
        <f>C2*D2</f>
        <v/>
      </c>
      <c r="F2" t="inlineStr"/>
      <c r="G2">
        <f>C2*F2</f>
        <v/>
      </c>
      <c r="H2" t="inlineStr"/>
      <c r="I2">
        <f>C2*H2</f>
        <v/>
      </c>
      <c r="J2" t="inlineStr"/>
    </row>
    <row r="3">
      <c r="A3" t="inlineStr">
        <is>
          <t>Technical Fit</t>
        </is>
      </c>
      <c r="B3" t="inlineStr">
        <is>
          <t>Head compatibility</t>
        </is>
      </c>
      <c r="C3" t="inlineStr"/>
      <c r="D3" t="inlineStr"/>
      <c r="E3">
        <f>C3*D3</f>
        <v/>
      </c>
      <c r="F3" t="inlineStr"/>
      <c r="G3">
        <f>C3*F3</f>
        <v/>
      </c>
      <c r="H3" t="inlineStr"/>
      <c r="I3">
        <f>C3*H3</f>
        <v/>
      </c>
      <c r="J3" t="inlineStr"/>
    </row>
    <row r="4">
      <c r="A4" t="inlineStr">
        <is>
          <t>Technical Fit</t>
        </is>
      </c>
      <c r="B4" t="inlineStr">
        <is>
          <t>Suction performance</t>
        </is>
      </c>
      <c r="C4" t="inlineStr"/>
      <c r="D4" t="inlineStr"/>
      <c r="E4">
        <f>C4*D4</f>
        <v/>
      </c>
      <c r="F4" t="inlineStr"/>
      <c r="G4">
        <f>C4*F4</f>
        <v/>
      </c>
      <c r="H4" t="inlineStr"/>
      <c r="I4">
        <f>C4*H4</f>
        <v/>
      </c>
      <c r="J4" t="inlineStr"/>
    </row>
    <row r="5">
      <c r="A5" t="inlineStr">
        <is>
          <t>Reliability</t>
        </is>
      </c>
      <c r="B5" t="inlineStr">
        <is>
          <t>Continuous duty capability</t>
        </is>
      </c>
      <c r="C5" t="inlineStr"/>
      <c r="D5" t="inlineStr"/>
      <c r="E5">
        <f>C5*D5</f>
        <v/>
      </c>
      <c r="F5" t="inlineStr"/>
      <c r="G5">
        <f>C5*F5</f>
        <v/>
      </c>
      <c r="H5" t="inlineStr"/>
      <c r="I5">
        <f>C5*H5</f>
        <v/>
      </c>
      <c r="J5" t="inlineStr"/>
    </row>
    <row r="6">
      <c r="A6" t="inlineStr">
        <is>
          <t>Reliability</t>
        </is>
      </c>
      <c r="B6" t="inlineStr">
        <is>
          <t>Downtime risk</t>
        </is>
      </c>
      <c r="C6" t="inlineStr"/>
      <c r="D6" t="inlineStr"/>
      <c r="E6">
        <f>C6*D6</f>
        <v/>
      </c>
      <c r="F6" t="inlineStr"/>
      <c r="G6">
        <f>C6*F6</f>
        <v/>
      </c>
      <c r="H6" t="inlineStr"/>
      <c r="I6">
        <f>C6*H6</f>
        <v/>
      </c>
      <c r="J6" t="inlineStr"/>
    </row>
    <row r="7">
      <c r="A7" t="inlineStr">
        <is>
          <t>Installation</t>
        </is>
      </c>
      <c r="B7" t="inlineStr">
        <is>
          <t>Ease of installation</t>
        </is>
      </c>
      <c r="C7" t="inlineStr"/>
      <c r="D7" t="inlineStr"/>
      <c r="E7">
        <f>C7*D7</f>
        <v/>
      </c>
      <c r="F7" t="inlineStr"/>
      <c r="G7">
        <f>C7*F7</f>
        <v/>
      </c>
      <c r="H7" t="inlineStr"/>
      <c r="I7">
        <f>C7*H7</f>
        <v/>
      </c>
      <c r="J7" t="inlineStr"/>
    </row>
    <row r="8">
      <c r="A8" t="inlineStr">
        <is>
          <t>Maintenance</t>
        </is>
      </c>
      <c r="B8" t="inlineStr">
        <is>
          <t>Spare parts availability</t>
        </is>
      </c>
      <c r="C8" t="inlineStr"/>
      <c r="D8" t="inlineStr"/>
      <c r="E8">
        <f>C8*D8</f>
        <v/>
      </c>
      <c r="F8" t="inlineStr"/>
      <c r="G8">
        <f>C8*F8</f>
        <v/>
      </c>
      <c r="H8" t="inlineStr"/>
      <c r="I8">
        <f>C8*H8</f>
        <v/>
      </c>
      <c r="J8" t="inlineStr"/>
    </row>
    <row r="9">
      <c r="A9" t="inlineStr">
        <is>
          <t>Maintenance</t>
        </is>
      </c>
      <c r="B9" t="inlineStr">
        <is>
          <t>Ease of maintenance</t>
        </is>
      </c>
      <c r="C9" t="inlineStr"/>
      <c r="D9" t="inlineStr"/>
      <c r="E9">
        <f>C9*D9</f>
        <v/>
      </c>
      <c r="F9" t="inlineStr"/>
      <c r="G9">
        <f>C9*F9</f>
        <v/>
      </c>
      <c r="H9" t="inlineStr"/>
      <c r="I9">
        <f>C9*H9</f>
        <v/>
      </c>
      <c r="J9" t="inlineStr"/>
    </row>
    <row r="10">
      <c r="A10" t="inlineStr">
        <is>
          <t>Economic</t>
        </is>
      </c>
      <c r="B10" t="inlineStr">
        <is>
          <t>Initial cost</t>
        </is>
      </c>
      <c r="C10" t="inlineStr"/>
      <c r="D10" t="inlineStr"/>
      <c r="E10">
        <f>C10*D10</f>
        <v/>
      </c>
      <c r="F10" t="inlineStr"/>
      <c r="G10">
        <f>C10*F10</f>
        <v/>
      </c>
      <c r="H10" t="inlineStr"/>
      <c r="I10">
        <f>C10*H10</f>
        <v/>
      </c>
      <c r="J10" t="inlineStr"/>
    </row>
    <row r="11">
      <c r="A11" t="inlineStr">
        <is>
          <t>Economic</t>
        </is>
      </c>
      <c r="B11" t="inlineStr">
        <is>
          <t>Operating cost</t>
        </is>
      </c>
      <c r="C11" t="inlineStr"/>
      <c r="D11" t="inlineStr"/>
      <c r="E11">
        <f>C11*D11</f>
        <v/>
      </c>
      <c r="F11" t="inlineStr"/>
      <c r="G11">
        <f>C11*F11</f>
        <v/>
      </c>
      <c r="H11" t="inlineStr"/>
      <c r="I11">
        <f>C11*H11</f>
        <v/>
      </c>
      <c r="J11" t="inlineStr"/>
    </row>
    <row r="12">
      <c r="A12" t="inlineStr">
        <is>
          <t>Economic</t>
        </is>
      </c>
      <c r="B12" t="inlineStr">
        <is>
          <t>Total cost of ownership</t>
        </is>
      </c>
      <c r="C12" t="inlineStr"/>
      <c r="D12" t="inlineStr"/>
      <c r="E12">
        <f>C12*D12</f>
        <v/>
      </c>
      <c r="F12" t="inlineStr"/>
      <c r="G12">
        <f>C12*F12</f>
        <v/>
      </c>
      <c r="H12" t="inlineStr"/>
      <c r="I12">
        <f>C12*H12</f>
        <v/>
      </c>
      <c r="J12" t="inlineStr"/>
    </row>
    <row r="13">
      <c r="A13" t="inlineStr">
        <is>
          <t>Project Risk</t>
        </is>
      </c>
      <c r="B13" t="inlineStr">
        <is>
          <t>Schedule impact</t>
        </is>
      </c>
      <c r="C13" t="inlineStr"/>
      <c r="D13" t="inlineStr"/>
      <c r="E13">
        <f>C13*D13</f>
        <v/>
      </c>
      <c r="F13" t="inlineStr"/>
      <c r="G13">
        <f>C13*F13</f>
        <v/>
      </c>
      <c r="H13" t="inlineStr"/>
      <c r="I13">
        <f>C13*H13</f>
        <v/>
      </c>
      <c r="J13" t="inlineStr"/>
    </row>
    <row r="14">
      <c r="A14" t="inlineStr">
        <is>
          <t>Compliance</t>
        </is>
      </c>
      <c r="B14" t="inlineStr">
        <is>
          <t>Tender compliance</t>
        </is>
      </c>
      <c r="C14" t="inlineStr"/>
      <c r="D14" t="inlineStr"/>
      <c r="E14">
        <f>C14*D14</f>
        <v/>
      </c>
      <c r="F14" t="inlineStr"/>
      <c r="G14">
        <f>C14*F14</f>
        <v/>
      </c>
      <c r="H14" t="inlineStr"/>
      <c r="I14">
        <f>C14*H14</f>
        <v/>
      </c>
      <c r="J14" t="inlineStr"/>
    </row>
    <row r="16">
      <c r="B16" s="1" t="inlineStr">
        <is>
          <t>TOTAL SCORE</t>
        </is>
      </c>
      <c r="E16" s="1">
        <f>SUM(E2:E14)</f>
        <v/>
      </c>
      <c r="G16" s="1">
        <f>SUM(G2:G14)</f>
        <v/>
      </c>
      <c r="I16" s="1">
        <f>SUM(I2:I14)</f>
        <v/>
      </c>
    </row>
  </sheetData>
  <dataValidations count="2">
    <dataValidation sqref="C2 C3 C4 C5 C6 C7 C8 C9 C10 C11 C12 C13 C14" showDropDown="0" showInputMessage="0" showErrorMessage="0" allowBlank="0" type="whole" operator="between">
      <formula1>1</formula1>
      <formula2>5</formula2>
    </dataValidation>
    <dataValidation sqref="D2 D3 D4 D5 D6 D7 D8 D9 D10 D11 D12 D13 D14 F2 F3 F4 F5 F6 F7 F8 F9 F10 F11 F12 F13 F14 H2 H3 H4 H5 H6 H7 H8 H9 H10 H11 H12 H13 H14" showDropDown="0" showInputMessage="0" showErrorMessage="0" allowBlank="0" type="whole" operator="between">
      <formula1>0</formula1>
      <formula2>5</formula2>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2025-12-26T10:57:56Z</dcterms:created>
  <dcterms:modified xmlns:dcterms="http://purl.org/dc/terms/" xmlns:xsi="http://www.w3.org/2001/XMLSchema-instance" xsi:type="dcterms:W3CDTF">2025-12-26T10:57:56Z</dcterms:modified>
</cp:coreProperties>
</file>